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990"/>
  </bookViews>
  <sheets>
    <sheet name="Humus" sheetId="1" r:id="rId1"/>
  </sheets>
  <definedNames>
    <definedName name="Excel_BuiltIn_Print_Area" localSheetId="0">Humus!#REF!</definedName>
    <definedName name="Excel_BuiltIn_Print_Titles" localSheetId="0">Humus!#REF!</definedName>
    <definedName name="_xlnm.Print_Area" localSheetId="0">Humus!$A$1:$J$14</definedName>
  </definedNames>
  <calcPr calcId="125725"/>
</workbook>
</file>

<file path=xl/calcChain.xml><?xml version="1.0" encoding="utf-8"?>
<calcChain xmlns="http://schemas.openxmlformats.org/spreadsheetml/2006/main">
  <c r="G14" i="1"/>
  <c r="F12"/>
  <c r="G12" l="1"/>
  <c r="H12" l="1"/>
  <c r="G10"/>
  <c r="F10"/>
  <c r="F8"/>
  <c r="G8"/>
  <c r="H10" l="1"/>
  <c r="H14" s="1"/>
  <c r="H8"/>
</calcChain>
</file>

<file path=xl/sharedStrings.xml><?xml version="1.0" encoding="utf-8"?>
<sst xmlns="http://schemas.openxmlformats.org/spreadsheetml/2006/main" count="14" uniqueCount="12">
  <si>
    <t>TABELA POWIERZCHNI ZDJĘCIA HUMUSU</t>
  </si>
  <si>
    <t xml:space="preserve"> Kilometr</t>
  </si>
  <si>
    <t>Hektometr</t>
  </si>
  <si>
    <t>Szerokość</t>
  </si>
  <si>
    <t>Średnia szer.</t>
  </si>
  <si>
    <t>Odległość</t>
  </si>
  <si>
    <t>Powierzchnia</t>
  </si>
  <si>
    <t>m</t>
  </si>
  <si>
    <t>m2</t>
  </si>
  <si>
    <t>grub. 20 cm</t>
  </si>
  <si>
    <t>SIŁOWNIA ZEWNĘTRZNA</t>
  </si>
  <si>
    <t>Zał. nr 4.2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</si>
</sst>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ArialCE"/>
      <family val="2"/>
      <charset val="1"/>
    </font>
    <font>
      <sz val="16"/>
      <name val="Arial CE"/>
      <family val="2"/>
      <charset val="238"/>
    </font>
    <font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MS Sans Serif"/>
      <family val="2"/>
      <charset val="238"/>
    </font>
    <font>
      <b/>
      <sz val="8"/>
      <name val="Arial CE"/>
      <family val="2"/>
      <charset val="238"/>
    </font>
    <font>
      <b/>
      <sz val="8"/>
      <name val="ArialCE"/>
      <family val="2"/>
      <charset val="1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2" fontId="11" fillId="0" borderId="13" xfId="0" applyNumberFormat="1" applyFont="1" applyBorder="1" applyAlignment="1">
      <alignment horizontal="center"/>
    </xf>
    <xf numFmtId="2" fontId="11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Border="1" applyAlignment="1">
      <alignment horizontal="center"/>
    </xf>
    <xf numFmtId="1" fontId="1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"/>
  <sheetViews>
    <sheetView showGridLines="0" tabSelected="1" workbookViewId="0">
      <selection sqref="A1:J14"/>
    </sheetView>
  </sheetViews>
  <sheetFormatPr defaultRowHeight="12.75"/>
  <cols>
    <col min="1" max="2" width="9.140625" style="1"/>
    <col min="3" max="3" width="7.5703125" style="2" customWidth="1"/>
    <col min="4" max="4" width="9.140625" style="3"/>
    <col min="5" max="5" width="11.5703125" style="4" customWidth="1"/>
    <col min="6" max="6" width="13.28515625" style="2" customWidth="1"/>
    <col min="7" max="7" width="10.42578125" style="5" customWidth="1"/>
    <col min="8" max="8" width="11.85546875" style="6" customWidth="1"/>
    <col min="9" max="9" width="7.140625" style="1" customWidth="1"/>
    <col min="10" max="10" width="13.85546875" style="1" customWidth="1"/>
    <col min="11" max="16384" width="9.140625" style="1"/>
  </cols>
  <sheetData>
    <row r="1" spans="1:14" s="8" customFormat="1" ht="42" customHeight="1">
      <c r="A1" s="7"/>
      <c r="B1" s="48" t="s">
        <v>0</v>
      </c>
      <c r="C1" s="48"/>
      <c r="D1" s="48"/>
      <c r="E1" s="48"/>
      <c r="F1" s="48"/>
      <c r="G1" s="48"/>
      <c r="H1" s="48"/>
      <c r="I1" s="48"/>
      <c r="J1" s="47" t="s">
        <v>11</v>
      </c>
    </row>
    <row r="2" spans="1:14" s="8" customFormat="1" ht="13.5" customHeight="1">
      <c r="A2" s="49" t="s">
        <v>10</v>
      </c>
      <c r="B2" s="49"/>
      <c r="C2" s="49"/>
      <c r="D2" s="49"/>
      <c r="E2" s="49"/>
      <c r="F2" s="49"/>
      <c r="G2" s="49"/>
      <c r="H2" s="49"/>
      <c r="I2" s="49"/>
      <c r="J2" s="49"/>
      <c r="K2" s="9"/>
      <c r="L2" s="9"/>
      <c r="M2" s="9"/>
      <c r="N2" s="10"/>
    </row>
    <row r="3" spans="1:14">
      <c r="C3" s="11"/>
      <c r="D3" s="12"/>
      <c r="E3" s="50" t="s">
        <v>9</v>
      </c>
      <c r="F3" s="51"/>
      <c r="G3" s="51"/>
      <c r="H3" s="52"/>
      <c r="I3" s="13"/>
      <c r="J3" s="9"/>
      <c r="K3" s="9"/>
      <c r="L3" s="9"/>
      <c r="M3" s="9"/>
      <c r="N3" s="9"/>
    </row>
    <row r="4" spans="1:14" s="14" customFormat="1" ht="11.25">
      <c r="C4" s="15" t="s">
        <v>1</v>
      </c>
      <c r="D4" s="16" t="s">
        <v>2</v>
      </c>
      <c r="E4" s="17" t="s">
        <v>3</v>
      </c>
      <c r="F4" s="15" t="s">
        <v>4</v>
      </c>
      <c r="G4" s="18" t="s">
        <v>5</v>
      </c>
      <c r="H4" s="19" t="s">
        <v>6</v>
      </c>
    </row>
    <row r="5" spans="1:14" s="14" customFormat="1" ht="11.25">
      <c r="C5" s="20"/>
      <c r="D5" s="21"/>
      <c r="E5" s="22" t="s">
        <v>7</v>
      </c>
      <c r="F5" s="23" t="s">
        <v>7</v>
      </c>
      <c r="G5" s="24" t="s">
        <v>7</v>
      </c>
      <c r="H5" s="25" t="s">
        <v>8</v>
      </c>
    </row>
    <row r="6" spans="1:14">
      <c r="C6" s="15"/>
      <c r="D6" s="26"/>
      <c r="E6" s="27"/>
      <c r="F6" s="28"/>
      <c r="G6" s="29"/>
      <c r="H6" s="30"/>
    </row>
    <row r="7" spans="1:14">
      <c r="C7" s="32">
        <v>0</v>
      </c>
      <c r="D7" s="33">
        <v>0</v>
      </c>
      <c r="E7" s="33">
        <v>26.6</v>
      </c>
      <c r="F7" s="34"/>
      <c r="G7" s="35"/>
      <c r="H7" s="36"/>
    </row>
    <row r="8" spans="1:14">
      <c r="C8" s="34"/>
      <c r="D8" s="35"/>
      <c r="E8" s="35"/>
      <c r="F8" s="33">
        <f>(E9+E7)/2</f>
        <v>26.450000000000003</v>
      </c>
      <c r="G8" s="33">
        <f>(C9*1000+D9-C7*1000-D7)</f>
        <v>10</v>
      </c>
      <c r="H8" s="37">
        <f>F8*G8</f>
        <v>264.5</v>
      </c>
    </row>
    <row r="9" spans="1:14">
      <c r="C9" s="38">
        <v>0</v>
      </c>
      <c r="D9" s="33">
        <v>10</v>
      </c>
      <c r="E9" s="33">
        <v>26.3</v>
      </c>
      <c r="F9" s="35"/>
      <c r="G9" s="35"/>
      <c r="H9" s="36"/>
    </row>
    <row r="10" spans="1:14">
      <c r="C10" s="34"/>
      <c r="D10" s="35"/>
      <c r="E10" s="35"/>
      <c r="F10" s="33">
        <f t="shared" ref="F10:F12" si="0">(E11+E9)/2</f>
        <v>26.35</v>
      </c>
      <c r="G10" s="33">
        <f t="shared" ref="G10:G12" si="1">(C11*1000+D11-C9*1000-D9)</f>
        <v>10</v>
      </c>
      <c r="H10" s="37">
        <f t="shared" ref="H10" si="2">F10*G10</f>
        <v>263.5</v>
      </c>
      <c r="J10" s="9"/>
    </row>
    <row r="11" spans="1:14">
      <c r="C11" s="38">
        <v>0</v>
      </c>
      <c r="D11" s="33">
        <v>20</v>
      </c>
      <c r="E11" s="33">
        <v>26.4</v>
      </c>
      <c r="F11" s="35"/>
      <c r="G11" s="35"/>
      <c r="H11" s="36"/>
      <c r="J11" s="31"/>
    </row>
    <row r="12" spans="1:14">
      <c r="C12" s="34"/>
      <c r="D12" s="35"/>
      <c r="E12" s="35"/>
      <c r="F12" s="33">
        <f t="shared" si="0"/>
        <v>25.799999999999997</v>
      </c>
      <c r="G12" s="33">
        <f t="shared" si="1"/>
        <v>10</v>
      </c>
      <c r="H12" s="37">
        <f t="shared" ref="H12" si="3">F12*G12</f>
        <v>258</v>
      </c>
      <c r="J12" s="31"/>
    </row>
    <row r="13" spans="1:14">
      <c r="C13" s="38">
        <v>0</v>
      </c>
      <c r="D13" s="33">
        <v>30</v>
      </c>
      <c r="E13" s="33">
        <v>25.2</v>
      </c>
      <c r="F13" s="40"/>
      <c r="G13" s="41"/>
      <c r="H13" s="42"/>
      <c r="J13" s="31"/>
    </row>
    <row r="14" spans="1:14">
      <c r="C14" s="43"/>
      <c r="D14" s="39"/>
      <c r="E14" s="44"/>
      <c r="F14" s="45"/>
      <c r="G14" s="46">
        <f>SUM(G6:G13)</f>
        <v>30</v>
      </c>
      <c r="H14" s="46">
        <f>SUM(H6:H13)</f>
        <v>786</v>
      </c>
    </row>
  </sheetData>
  <sheetProtection selectLockedCells="1" selectUnlockedCells="1"/>
  <mergeCells count="3">
    <mergeCell ref="B1:I1"/>
    <mergeCell ref="A2:J2"/>
    <mergeCell ref="E3:H3"/>
  </mergeCells>
  <printOptions horizontalCentered="1"/>
  <pageMargins left="0.31496062992125984" right="0.23622047244094491" top="0.31496062992125984" bottom="0.55118110236220474" header="0.51181102362204722" footer="0.51181102362204722"/>
  <pageSetup paperSize="9" scale="83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Humus</vt:lpstr>
      <vt:lpstr>Humus!Obszar_wydruku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Dawniej Edyta</dc:creator>
  <cp:lastModifiedBy>Dawniej Edyta</cp:lastModifiedBy>
  <cp:lastPrinted>2021-08-12T10:17:26Z</cp:lastPrinted>
  <dcterms:created xsi:type="dcterms:W3CDTF">2018-02-02T10:16:08Z</dcterms:created>
  <dcterms:modified xsi:type="dcterms:W3CDTF">2021-08-12T10:17:58Z</dcterms:modified>
</cp:coreProperties>
</file>